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3B6DEBA4-43C7-4C27-9F98-D234C4F4A5BB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ПЕНОПЛЭКС" sheetId="9" r:id="rId1"/>
    <sheet name="Plastguard" sheetId="10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9" l="1"/>
  <c r="I17" i="9" l="1"/>
  <c r="I21" i="9"/>
  <c r="I23" i="9"/>
  <c r="I31" i="9"/>
  <c r="I11" i="10" l="1"/>
  <c r="I12" i="10"/>
  <c r="I10" i="10"/>
  <c r="I38" i="9"/>
  <c r="I30" i="9"/>
  <c r="I29" i="9"/>
  <c r="I47" i="9"/>
  <c r="I46" i="9"/>
  <c r="I45" i="9"/>
  <c r="I44" i="9"/>
  <c r="I43" i="9"/>
  <c r="I37" i="9"/>
  <c r="I36" i="9"/>
  <c r="I35" i="9"/>
  <c r="I34" i="9"/>
  <c r="I33" i="9"/>
  <c r="I32" i="9"/>
  <c r="I28" i="9"/>
  <c r="I27" i="9"/>
  <c r="I26" i="9"/>
  <c r="I25" i="9"/>
  <c r="I24" i="9"/>
  <c r="I22" i="9"/>
  <c r="I20" i="9"/>
  <c r="I19" i="9"/>
  <c r="I18" i="9"/>
  <c r="I16" i="9"/>
  <c r="I15" i="9"/>
  <c r="I14" i="9"/>
  <c r="I13" i="9"/>
  <c r="I12" i="9"/>
  <c r="I11" i="9"/>
  <c r="I10" i="9"/>
  <c r="I53" i="9" l="1"/>
  <c r="I54" i="9"/>
  <c r="I55" i="9"/>
  <c r="I56" i="9"/>
  <c r="I57" i="9"/>
  <c r="I58" i="9"/>
  <c r="I59" i="9"/>
  <c r="I52" i="9"/>
</calcChain>
</file>

<file path=xl/sharedStrings.xml><?xml version="1.0" encoding="utf-8"?>
<sst xmlns="http://schemas.openxmlformats.org/spreadsheetml/2006/main" count="60" uniqueCount="46">
  <si>
    <t>Марка продукта</t>
  </si>
  <si>
    <t>Размер</t>
  </si>
  <si>
    <t>В упаковке</t>
  </si>
  <si>
    <t>Цена в руб с НДС</t>
  </si>
  <si>
    <t>ширина</t>
  </si>
  <si>
    <t>толщина</t>
  </si>
  <si>
    <t>штук</t>
  </si>
  <si>
    <t>м2</t>
  </si>
  <si>
    <t>м3</t>
  </si>
  <si>
    <t>за м3</t>
  </si>
  <si>
    <t>за упаковку</t>
  </si>
  <si>
    <t xml:space="preserve">длина </t>
  </si>
  <si>
    <t>Пеноплэкс КОМФОРТ®</t>
  </si>
  <si>
    <t>Пеноплэкс/г.Новомосковск</t>
  </si>
  <si>
    <t xml:space="preserve">Пеноплэкс ФУНДАМЕНТ® </t>
  </si>
  <si>
    <t>Пеноплэкс КРОВЛЯ®</t>
  </si>
  <si>
    <t xml:space="preserve">Пеноплэкс тип 45 </t>
  </si>
  <si>
    <t>Пеноплэкс ГЕО®</t>
  </si>
  <si>
    <t>Пеноплэкс ОСНОВА®</t>
  </si>
  <si>
    <t>Пеноплэкс ФАСАД®</t>
  </si>
  <si>
    <r>
      <rPr>
        <b/>
        <sz val="12"/>
        <color theme="1"/>
        <rFont val="Arial Narrow"/>
        <family val="2"/>
        <charset val="204"/>
      </rPr>
      <t>Клей Пеноплэкс®FastFix (750 мл)</t>
    </r>
    <r>
      <rPr>
        <sz val="12"/>
        <color theme="1"/>
        <rFont val="Arial Narrow"/>
        <family val="2"/>
        <charset val="204"/>
      </rPr>
      <t xml:space="preserve"> </t>
    </r>
  </si>
  <si>
    <r>
      <rPr>
        <b/>
        <sz val="12"/>
        <color theme="1"/>
        <rFont val="Arial Narrow"/>
        <family val="2"/>
        <charset val="204"/>
      </rPr>
      <t>Пена Пеноплэкс®FastFix (850 мл)</t>
    </r>
    <r>
      <rPr>
        <sz val="12"/>
        <color theme="1"/>
        <rFont val="Arial Narrow"/>
        <family val="2"/>
        <charset val="204"/>
      </rPr>
      <t xml:space="preserve"> </t>
    </r>
  </si>
  <si>
    <t>Пеноплэкс ТЕРМОВКЛАДЫШ</t>
  </si>
  <si>
    <t>Пеноплэкс ГЕО С®</t>
  </si>
  <si>
    <t>Пеноплэкс тип 45 С</t>
  </si>
  <si>
    <t>10/30</t>
  </si>
  <si>
    <t xml:space="preserve">Пеноплэкс КРОВЛЯ® УКЛОН А-1 </t>
  </si>
  <si>
    <t>Пеноплэкс КРОВЛЯ® УКЛОН А-2</t>
  </si>
  <si>
    <t>30/50</t>
  </si>
  <si>
    <t>Пеноплэкс КРОВЛЯ® УКЛОН В-1</t>
  </si>
  <si>
    <t>Пеноплэкс КРОВЛЯ® УКЛОН В-2</t>
  </si>
  <si>
    <r>
      <rPr>
        <b/>
        <sz val="12"/>
        <color theme="1"/>
        <rFont val="Arial Narrow"/>
        <family val="2"/>
        <charset val="204"/>
      </rPr>
      <t>Утеплитель напыляемый Пеноплэкс®FastFix (850 мл)</t>
    </r>
    <r>
      <rPr>
        <sz val="12"/>
        <color theme="1"/>
        <rFont val="Arial Narrow"/>
        <family val="2"/>
        <charset val="204"/>
      </rPr>
      <t xml:space="preserve"> </t>
    </r>
  </si>
  <si>
    <t>ПЕНОПЛЭКС® Для дома и квартиры</t>
  </si>
  <si>
    <t>ПЕНОПЛЭКС® КЛЕЙ и ПЕНЫ</t>
  </si>
  <si>
    <t>ПЕНОПЛЭКС® Для Профессионалов</t>
  </si>
  <si>
    <t>ПЕНОПЛЭКС® Профилированная мембрана</t>
  </si>
  <si>
    <t>мембрана Plastguard 400</t>
  </si>
  <si>
    <t>мембрана Plastguard 500</t>
  </si>
  <si>
    <t>мембрана Plastguard GEO</t>
  </si>
  <si>
    <t>В паллете</t>
  </si>
  <si>
    <t>за м2</t>
  </si>
  <si>
    <t>за рулон</t>
  </si>
  <si>
    <t>Размер, мм</t>
  </si>
  <si>
    <t>Рулон</t>
  </si>
  <si>
    <t>Пеноплэкс/г.Новомосковск 18/01/2021</t>
  </si>
  <si>
    <t>убрать - не делают!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</si>
</sst>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</cellXfs>
  <cellStyles count="4">
    <cellStyle name="0,0_x000d__x000a_NA_x000d__x000a_" xfId="2" xr:uid="{00000000-0005-0000-0000-000000000000}"/>
    <cellStyle name="Normal_Domestic 14042009_ITI_draft" xfId="1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Medium9"/>
  <colors>
    <mruColors>
      <color rgb="FFDE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pi-penoplex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upi-penoplex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5</xdr:row>
      <xdr:rowOff>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5</xdr:row>
      <xdr:rowOff>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5:K64"/>
  <sheetViews>
    <sheetView tabSelected="1" workbookViewId="0">
      <pane ySplit="8" topLeftCell="A27" activePane="bottomLeft" state="frozen"/>
      <selection pane="bottomLeft" activeCell="M29" sqref="M29"/>
    </sheetView>
  </sheetViews>
  <sheetFormatPr defaultRowHeight="15" x14ac:dyDescent="0.25"/>
  <cols>
    <col min="1" max="1" width="31.7109375" style="1" customWidth="1"/>
    <col min="4" max="4" width="11.5703125" style="2" bestFit="1" customWidth="1"/>
    <col min="5" max="5" width="8.85546875" style="2"/>
    <col min="8" max="8" width="8.42578125" customWidth="1"/>
    <col min="9" max="9" width="10" customWidth="1"/>
  </cols>
  <sheetData>
    <row r="5" spans="1:9" ht="15.75" customHeight="1" x14ac:dyDescent="0.25"/>
    <row r="6" spans="1:9" ht="20.45" customHeight="1" thickBot="1" x14ac:dyDescent="0.3">
      <c r="A6" s="17" t="s">
        <v>44</v>
      </c>
      <c r="B6" s="17"/>
      <c r="C6" s="17"/>
      <c r="D6" s="17"/>
      <c r="E6" s="17"/>
      <c r="F6" s="17"/>
      <c r="G6" s="17"/>
      <c r="H6" s="17"/>
      <c r="I6" s="18"/>
    </row>
    <row r="7" spans="1:9" ht="24.6" customHeight="1" thickBot="1" x14ac:dyDescent="0.3">
      <c r="A7" s="3" t="s">
        <v>0</v>
      </c>
      <c r="B7" s="21" t="s">
        <v>1</v>
      </c>
      <c r="C7" s="22"/>
      <c r="D7" s="23"/>
      <c r="E7" s="24" t="s">
        <v>2</v>
      </c>
      <c r="F7" s="25"/>
      <c r="G7" s="26"/>
      <c r="H7" s="21" t="s">
        <v>3</v>
      </c>
      <c r="I7" s="23"/>
    </row>
    <row r="8" spans="1:9" ht="30" customHeight="1" thickBot="1" x14ac:dyDescent="0.3">
      <c r="A8" s="3"/>
      <c r="B8" s="3" t="s">
        <v>11</v>
      </c>
      <c r="C8" s="3" t="s">
        <v>4</v>
      </c>
      <c r="D8" s="4" t="s">
        <v>5</v>
      </c>
      <c r="E8" s="4" t="s">
        <v>6</v>
      </c>
      <c r="F8" s="3" t="s">
        <v>7</v>
      </c>
      <c r="G8" s="3" t="s">
        <v>8</v>
      </c>
      <c r="H8" s="3" t="s">
        <v>9</v>
      </c>
      <c r="I8" s="3" t="s">
        <v>10</v>
      </c>
    </row>
    <row r="9" spans="1:9" ht="21" customHeight="1" thickBot="1" x14ac:dyDescent="0.3">
      <c r="A9" s="27" t="s">
        <v>34</v>
      </c>
      <c r="B9" s="27"/>
      <c r="C9" s="27"/>
      <c r="D9" s="27"/>
      <c r="E9" s="27"/>
      <c r="F9" s="27"/>
      <c r="G9" s="27"/>
      <c r="H9" s="27"/>
      <c r="I9" s="28"/>
    </row>
    <row r="10" spans="1:9" ht="30" customHeight="1" thickBot="1" x14ac:dyDescent="0.3">
      <c r="A10" s="19" t="s">
        <v>18</v>
      </c>
      <c r="B10" s="9">
        <v>1185</v>
      </c>
      <c r="C10" s="9">
        <v>585</v>
      </c>
      <c r="D10" s="6">
        <v>50</v>
      </c>
      <c r="E10" s="6">
        <v>8</v>
      </c>
      <c r="F10" s="9">
        <v>5.55</v>
      </c>
      <c r="G10" s="9">
        <v>0.27760000000000001</v>
      </c>
      <c r="H10" s="8">
        <v>7250</v>
      </c>
      <c r="I10" s="7">
        <f t="shared" ref="I10:I22" si="0">H10*G10</f>
        <v>2012.6000000000001</v>
      </c>
    </row>
    <row r="11" spans="1:9" ht="30" customHeight="1" thickBot="1" x14ac:dyDescent="0.3">
      <c r="A11" s="20"/>
      <c r="B11" s="9">
        <v>1185</v>
      </c>
      <c r="C11" s="9">
        <v>585</v>
      </c>
      <c r="D11" s="6">
        <v>100</v>
      </c>
      <c r="E11" s="6">
        <v>4</v>
      </c>
      <c r="F11" s="9">
        <v>2.77</v>
      </c>
      <c r="G11" s="9">
        <v>0.2772</v>
      </c>
      <c r="H11" s="8">
        <v>7560</v>
      </c>
      <c r="I11" s="7">
        <f t="shared" si="0"/>
        <v>2095.6320000000001</v>
      </c>
    </row>
    <row r="12" spans="1:9" ht="30" customHeight="1" thickBot="1" x14ac:dyDescent="0.3">
      <c r="A12" s="20"/>
      <c r="B12" s="9">
        <v>1185</v>
      </c>
      <c r="C12" s="9">
        <v>585</v>
      </c>
      <c r="D12" s="6">
        <v>20</v>
      </c>
      <c r="E12" s="6">
        <v>20</v>
      </c>
      <c r="F12" s="9">
        <v>13.86</v>
      </c>
      <c r="G12" s="9">
        <v>0.27800000000000002</v>
      </c>
      <c r="H12" s="8">
        <v>8250</v>
      </c>
      <c r="I12" s="7">
        <f t="shared" si="0"/>
        <v>2293.5</v>
      </c>
    </row>
    <row r="13" spans="1:9" ht="30" customHeight="1" thickBot="1" x14ac:dyDescent="0.3">
      <c r="A13" s="20"/>
      <c r="B13" s="9">
        <v>1185</v>
      </c>
      <c r="C13" s="9">
        <v>585</v>
      </c>
      <c r="D13" s="6">
        <v>30</v>
      </c>
      <c r="E13" s="6">
        <v>13</v>
      </c>
      <c r="F13" s="9">
        <v>9.01</v>
      </c>
      <c r="G13" s="9">
        <v>0.27039999999999997</v>
      </c>
      <c r="H13" s="8">
        <v>7800</v>
      </c>
      <c r="I13" s="7">
        <f t="shared" si="0"/>
        <v>2109.12</v>
      </c>
    </row>
    <row r="14" spans="1:9" ht="30" customHeight="1" thickBot="1" x14ac:dyDescent="0.3">
      <c r="A14" s="20"/>
      <c r="B14" s="9">
        <v>1185</v>
      </c>
      <c r="C14" s="9">
        <v>585</v>
      </c>
      <c r="D14" s="6">
        <v>40</v>
      </c>
      <c r="E14" s="6">
        <v>10</v>
      </c>
      <c r="F14" s="9">
        <v>6.93</v>
      </c>
      <c r="G14" s="9">
        <v>0.27700000000000002</v>
      </c>
      <c r="H14" s="8">
        <v>7450</v>
      </c>
      <c r="I14" s="7">
        <f t="shared" si="0"/>
        <v>2063.65</v>
      </c>
    </row>
    <row r="15" spans="1:9" ht="30" customHeight="1" thickBot="1" x14ac:dyDescent="0.3">
      <c r="A15" s="20"/>
      <c r="B15" s="9">
        <v>1185</v>
      </c>
      <c r="C15" s="9">
        <v>585</v>
      </c>
      <c r="D15" s="6">
        <v>60</v>
      </c>
      <c r="E15" s="6">
        <v>5</v>
      </c>
      <c r="F15" s="9">
        <v>3.47</v>
      </c>
      <c r="G15" s="9">
        <v>0.20799999999999999</v>
      </c>
      <c r="H15" s="8">
        <v>7250</v>
      </c>
      <c r="I15" s="7">
        <f t="shared" si="0"/>
        <v>1508</v>
      </c>
    </row>
    <row r="16" spans="1:9" ht="30" customHeight="1" thickBot="1" x14ac:dyDescent="0.3">
      <c r="A16" s="18"/>
      <c r="B16" s="9">
        <v>1185</v>
      </c>
      <c r="C16" s="9">
        <v>585</v>
      </c>
      <c r="D16" s="6">
        <v>80</v>
      </c>
      <c r="E16" s="6">
        <v>5</v>
      </c>
      <c r="F16" s="9">
        <v>3.47</v>
      </c>
      <c r="G16" s="9">
        <v>0.27750000000000002</v>
      </c>
      <c r="H16" s="8">
        <v>7560</v>
      </c>
      <c r="I16" s="7">
        <f t="shared" si="0"/>
        <v>2097.9</v>
      </c>
    </row>
    <row r="17" spans="1:11" ht="30" customHeight="1" thickBot="1" x14ac:dyDescent="0.3">
      <c r="A17" s="19" t="s">
        <v>23</v>
      </c>
      <c r="B17" s="9"/>
      <c r="C17" s="9"/>
      <c r="D17" s="6"/>
      <c r="E17" s="6"/>
      <c r="F17" s="9"/>
      <c r="G17" s="9"/>
      <c r="H17" s="8">
        <v>0</v>
      </c>
      <c r="I17" s="7">
        <f t="shared" si="0"/>
        <v>0</v>
      </c>
      <c r="J17" s="16" t="s">
        <v>45</v>
      </c>
      <c r="K17" s="16"/>
    </row>
    <row r="18" spans="1:11" ht="30" customHeight="1" thickBot="1" x14ac:dyDescent="0.3">
      <c r="A18" s="20"/>
      <c r="B18" s="9">
        <v>1185</v>
      </c>
      <c r="C18" s="9">
        <v>585</v>
      </c>
      <c r="D18" s="6">
        <v>40</v>
      </c>
      <c r="E18" s="6">
        <v>10</v>
      </c>
      <c r="F18" s="9">
        <v>6.93</v>
      </c>
      <c r="G18" s="9">
        <v>0.27700000000000002</v>
      </c>
      <c r="H18" s="8">
        <v>7850</v>
      </c>
      <c r="I18" s="7">
        <f t="shared" si="0"/>
        <v>2174.4500000000003</v>
      </c>
    </row>
    <row r="19" spans="1:11" ht="30" customHeight="1" thickBot="1" x14ac:dyDescent="0.3">
      <c r="A19" s="20"/>
      <c r="B19" s="9">
        <v>1185</v>
      </c>
      <c r="C19" s="9">
        <v>585</v>
      </c>
      <c r="D19" s="6">
        <v>50</v>
      </c>
      <c r="E19" s="6">
        <v>8</v>
      </c>
      <c r="F19" s="9">
        <v>5.55</v>
      </c>
      <c r="G19" s="9">
        <v>0.27760000000000001</v>
      </c>
      <c r="H19" s="8">
        <v>7750</v>
      </c>
      <c r="I19" s="7">
        <f t="shared" si="0"/>
        <v>2151.4</v>
      </c>
    </row>
    <row r="20" spans="1:11" ht="30" customHeight="1" thickBot="1" x14ac:dyDescent="0.3">
      <c r="A20" s="20"/>
      <c r="B20" s="9">
        <v>1185</v>
      </c>
      <c r="C20" s="9">
        <v>585</v>
      </c>
      <c r="D20" s="6">
        <v>60</v>
      </c>
      <c r="E20" s="6">
        <v>5</v>
      </c>
      <c r="F20" s="9">
        <v>3.47</v>
      </c>
      <c r="G20" s="9">
        <v>0.20799999999999999</v>
      </c>
      <c r="H20" s="8">
        <v>7750</v>
      </c>
      <c r="I20" s="7">
        <f t="shared" si="0"/>
        <v>1612</v>
      </c>
    </row>
    <row r="21" spans="1:11" ht="30" customHeight="1" thickBot="1" x14ac:dyDescent="0.3">
      <c r="A21" s="20"/>
      <c r="B21" s="9"/>
      <c r="C21" s="9"/>
      <c r="D21" s="6"/>
      <c r="E21" s="6"/>
      <c r="F21" s="9"/>
      <c r="G21" s="9"/>
      <c r="H21" s="8">
        <v>0</v>
      </c>
      <c r="I21" s="7">
        <f t="shared" si="0"/>
        <v>0</v>
      </c>
      <c r="J21" s="16" t="s">
        <v>45</v>
      </c>
      <c r="K21" s="16"/>
    </row>
    <row r="22" spans="1:11" ht="30" customHeight="1" thickBot="1" x14ac:dyDescent="0.3">
      <c r="A22" s="18"/>
      <c r="B22" s="9">
        <v>1185</v>
      </c>
      <c r="C22" s="9">
        <v>585</v>
      </c>
      <c r="D22" s="6">
        <v>100</v>
      </c>
      <c r="E22" s="6">
        <v>4</v>
      </c>
      <c r="F22" s="9">
        <v>2.77</v>
      </c>
      <c r="G22" s="9">
        <v>0.2772</v>
      </c>
      <c r="H22" s="8">
        <v>7950</v>
      </c>
      <c r="I22" s="7">
        <f t="shared" si="0"/>
        <v>2203.7400000000002</v>
      </c>
    </row>
    <row r="23" spans="1:11" ht="30" customHeight="1" thickBot="1" x14ac:dyDescent="0.3">
      <c r="A23" s="19" t="s">
        <v>17</v>
      </c>
      <c r="B23" s="9"/>
      <c r="C23" s="9"/>
      <c r="D23" s="6"/>
      <c r="E23" s="6"/>
      <c r="F23" s="9"/>
      <c r="G23" s="9"/>
      <c r="H23" s="8"/>
      <c r="I23" s="7">
        <f t="shared" ref="I23:I44" si="1">H23*G23</f>
        <v>0</v>
      </c>
      <c r="J23" s="16" t="s">
        <v>45</v>
      </c>
      <c r="K23" s="16"/>
    </row>
    <row r="24" spans="1:11" ht="30" customHeight="1" thickBot="1" x14ac:dyDescent="0.3">
      <c r="A24" s="20"/>
      <c r="B24" s="9">
        <v>1185</v>
      </c>
      <c r="C24" s="9">
        <v>585</v>
      </c>
      <c r="D24" s="6">
        <v>40</v>
      </c>
      <c r="E24" s="6">
        <v>10</v>
      </c>
      <c r="F24" s="9">
        <v>6.93</v>
      </c>
      <c r="G24" s="9">
        <v>0.27700000000000002</v>
      </c>
      <c r="H24" s="8">
        <v>8050</v>
      </c>
      <c r="I24" s="7">
        <f t="shared" si="1"/>
        <v>2229.8500000000004</v>
      </c>
    </row>
    <row r="25" spans="1:11" ht="30" customHeight="1" thickBot="1" x14ac:dyDescent="0.3">
      <c r="A25" s="20"/>
      <c r="B25" s="9">
        <v>1185</v>
      </c>
      <c r="C25" s="9">
        <v>585</v>
      </c>
      <c r="D25" s="6">
        <v>50</v>
      </c>
      <c r="E25" s="6">
        <v>8</v>
      </c>
      <c r="F25" s="9">
        <v>5.55</v>
      </c>
      <c r="G25" s="9">
        <v>0.27760000000000001</v>
      </c>
      <c r="H25" s="8">
        <v>8050</v>
      </c>
      <c r="I25" s="7">
        <f t="shared" si="1"/>
        <v>2234.6800000000003</v>
      </c>
    </row>
    <row r="26" spans="1:11" ht="30" customHeight="1" thickBot="1" x14ac:dyDescent="0.3">
      <c r="A26" s="20"/>
      <c r="B26" s="9">
        <v>1185</v>
      </c>
      <c r="C26" s="9">
        <v>585</v>
      </c>
      <c r="D26" s="6">
        <v>60</v>
      </c>
      <c r="E26" s="6">
        <v>5</v>
      </c>
      <c r="F26" s="9">
        <v>3.47</v>
      </c>
      <c r="G26" s="9">
        <v>0.20799999999999999</v>
      </c>
      <c r="H26" s="8">
        <v>8050</v>
      </c>
      <c r="I26" s="7">
        <f t="shared" si="1"/>
        <v>1674.3999999999999</v>
      </c>
    </row>
    <row r="27" spans="1:11" ht="30" customHeight="1" thickBot="1" x14ac:dyDescent="0.3">
      <c r="A27" s="20"/>
      <c r="B27" s="9">
        <v>1185</v>
      </c>
      <c r="C27" s="9">
        <v>585</v>
      </c>
      <c r="D27" s="6">
        <v>80</v>
      </c>
      <c r="E27" s="6">
        <v>5</v>
      </c>
      <c r="F27" s="9">
        <v>3.47</v>
      </c>
      <c r="G27" s="9">
        <v>0.27750000000000002</v>
      </c>
      <c r="H27" s="8">
        <v>8300</v>
      </c>
      <c r="I27" s="7">
        <f t="shared" si="1"/>
        <v>2303.25</v>
      </c>
    </row>
    <row r="28" spans="1:11" ht="30" customHeight="1" thickBot="1" x14ac:dyDescent="0.3">
      <c r="A28" s="18"/>
      <c r="B28" s="9">
        <v>1185</v>
      </c>
      <c r="C28" s="9">
        <v>585</v>
      </c>
      <c r="D28" s="6">
        <v>100</v>
      </c>
      <c r="E28" s="6">
        <v>4</v>
      </c>
      <c r="F28" s="9">
        <v>2.77</v>
      </c>
      <c r="G28" s="9">
        <v>0.2772</v>
      </c>
      <c r="H28" s="8">
        <v>8300</v>
      </c>
      <c r="I28" s="7">
        <f t="shared" si="1"/>
        <v>2300.7600000000002</v>
      </c>
    </row>
    <row r="29" spans="1:11" ht="30" customHeight="1" thickBot="1" x14ac:dyDescent="0.3">
      <c r="A29" s="19" t="s">
        <v>19</v>
      </c>
      <c r="B29" s="9">
        <v>1185</v>
      </c>
      <c r="C29" s="9">
        <v>585</v>
      </c>
      <c r="D29" s="6">
        <v>50</v>
      </c>
      <c r="E29" s="6">
        <v>8</v>
      </c>
      <c r="F29" s="9">
        <v>5.55</v>
      </c>
      <c r="G29" s="9">
        <v>0.27760000000000001</v>
      </c>
      <c r="H29" s="8">
        <v>0</v>
      </c>
      <c r="I29" s="7">
        <f t="shared" si="1"/>
        <v>0</v>
      </c>
    </row>
    <row r="30" spans="1:11" ht="30" customHeight="1" thickBot="1" x14ac:dyDescent="0.3">
      <c r="A30" s="18"/>
      <c r="B30" s="9">
        <v>1185</v>
      </c>
      <c r="C30" s="9">
        <v>585</v>
      </c>
      <c r="D30" s="6">
        <v>100</v>
      </c>
      <c r="E30" s="6">
        <v>4</v>
      </c>
      <c r="F30" s="9">
        <v>2.77</v>
      </c>
      <c r="G30" s="9">
        <v>0.2772</v>
      </c>
      <c r="H30" s="8">
        <v>0</v>
      </c>
      <c r="I30" s="7">
        <f t="shared" si="1"/>
        <v>0</v>
      </c>
    </row>
    <row r="31" spans="1:11" ht="30" customHeight="1" thickBot="1" x14ac:dyDescent="0.3">
      <c r="A31" s="19" t="s">
        <v>15</v>
      </c>
      <c r="B31" s="9"/>
      <c r="C31" s="9"/>
      <c r="D31" s="6"/>
      <c r="E31" s="6"/>
      <c r="F31" s="9"/>
      <c r="G31" s="9"/>
      <c r="H31" s="8">
        <v>0</v>
      </c>
      <c r="I31" s="7">
        <f t="shared" si="1"/>
        <v>0</v>
      </c>
      <c r="J31" s="16" t="s">
        <v>45</v>
      </c>
      <c r="K31" s="16"/>
    </row>
    <row r="32" spans="1:11" ht="30" customHeight="1" thickBot="1" x14ac:dyDescent="0.3">
      <c r="A32" s="29"/>
      <c r="B32" s="9">
        <v>1185</v>
      </c>
      <c r="C32" s="9">
        <v>585</v>
      </c>
      <c r="D32" s="6">
        <v>30</v>
      </c>
      <c r="E32" s="6">
        <v>13</v>
      </c>
      <c r="F32" s="9">
        <v>9.01</v>
      </c>
      <c r="G32" s="9">
        <v>0.27039999999999997</v>
      </c>
      <c r="H32" s="8">
        <v>8800</v>
      </c>
      <c r="I32" s="7">
        <f t="shared" si="1"/>
        <v>2379.52</v>
      </c>
    </row>
    <row r="33" spans="1:9" ht="30" customHeight="1" thickBot="1" x14ac:dyDescent="0.3">
      <c r="A33" s="29"/>
      <c r="B33" s="9">
        <v>1185</v>
      </c>
      <c r="C33" s="9">
        <v>585</v>
      </c>
      <c r="D33" s="6">
        <v>40</v>
      </c>
      <c r="E33" s="6">
        <v>10</v>
      </c>
      <c r="F33" s="9">
        <v>6.93</v>
      </c>
      <c r="G33" s="9">
        <v>0.27700000000000002</v>
      </c>
      <c r="H33" s="8">
        <v>8660</v>
      </c>
      <c r="I33" s="7">
        <f t="shared" si="1"/>
        <v>2398.8200000000002</v>
      </c>
    </row>
    <row r="34" spans="1:9" ht="30" customHeight="1" thickBot="1" x14ac:dyDescent="0.3">
      <c r="A34" s="29"/>
      <c r="B34" s="9">
        <v>1185</v>
      </c>
      <c r="C34" s="9">
        <v>585</v>
      </c>
      <c r="D34" s="6">
        <v>50</v>
      </c>
      <c r="E34" s="6">
        <v>8</v>
      </c>
      <c r="F34" s="9">
        <v>5.55</v>
      </c>
      <c r="G34" s="9">
        <v>0.27760000000000001</v>
      </c>
      <c r="H34" s="8">
        <v>8450</v>
      </c>
      <c r="I34" s="7">
        <f t="shared" si="1"/>
        <v>2345.7200000000003</v>
      </c>
    </row>
    <row r="35" spans="1:9" ht="30" customHeight="1" thickBot="1" x14ac:dyDescent="0.3">
      <c r="A35" s="29"/>
      <c r="B35" s="9">
        <v>1185</v>
      </c>
      <c r="C35" s="9">
        <v>585</v>
      </c>
      <c r="D35" s="6">
        <v>60</v>
      </c>
      <c r="E35" s="6">
        <v>5</v>
      </c>
      <c r="F35" s="9">
        <v>3.47</v>
      </c>
      <c r="G35" s="9">
        <v>0.20799999999999999</v>
      </c>
      <c r="H35" s="8">
        <v>8550</v>
      </c>
      <c r="I35" s="7">
        <f t="shared" si="1"/>
        <v>1778.3999999999999</v>
      </c>
    </row>
    <row r="36" spans="1:9" ht="30" customHeight="1" thickBot="1" x14ac:dyDescent="0.3">
      <c r="A36" s="29"/>
      <c r="B36" s="9">
        <v>1185</v>
      </c>
      <c r="C36" s="9">
        <v>585</v>
      </c>
      <c r="D36" s="6">
        <v>80</v>
      </c>
      <c r="E36" s="6">
        <v>5</v>
      </c>
      <c r="F36" s="9">
        <v>3.47</v>
      </c>
      <c r="G36" s="9">
        <v>0.27750000000000002</v>
      </c>
      <c r="H36" s="8">
        <v>8660</v>
      </c>
      <c r="I36" s="7">
        <f t="shared" si="1"/>
        <v>2403.15</v>
      </c>
    </row>
    <row r="37" spans="1:9" ht="30" customHeight="1" thickBot="1" x14ac:dyDescent="0.3">
      <c r="A37" s="30"/>
      <c r="B37" s="9">
        <v>1185</v>
      </c>
      <c r="C37" s="9">
        <v>585</v>
      </c>
      <c r="D37" s="6">
        <v>100</v>
      </c>
      <c r="E37" s="6">
        <v>4</v>
      </c>
      <c r="F37" s="9">
        <v>2.77</v>
      </c>
      <c r="G37" s="9">
        <v>0.2772</v>
      </c>
      <c r="H37" s="8">
        <v>8660</v>
      </c>
      <c r="I37" s="7">
        <f t="shared" si="1"/>
        <v>2400.5520000000001</v>
      </c>
    </row>
    <row r="38" spans="1:9" ht="30" customHeight="1" thickBot="1" x14ac:dyDescent="0.3">
      <c r="A38" s="10" t="s">
        <v>26</v>
      </c>
      <c r="B38" s="9">
        <v>1185</v>
      </c>
      <c r="C38" s="9">
        <v>585</v>
      </c>
      <c r="D38" s="11" t="s">
        <v>25</v>
      </c>
      <c r="E38" s="6"/>
      <c r="F38" s="9"/>
      <c r="G38" s="9">
        <v>0.27800000000000002</v>
      </c>
      <c r="H38" s="8">
        <v>8800</v>
      </c>
      <c r="I38" s="7">
        <f t="shared" si="1"/>
        <v>2446.4</v>
      </c>
    </row>
    <row r="39" spans="1:9" ht="30" customHeight="1" thickBot="1" x14ac:dyDescent="0.3">
      <c r="A39" s="10" t="s">
        <v>27</v>
      </c>
      <c r="B39" s="9">
        <v>1185</v>
      </c>
      <c r="C39" s="9">
        <v>585</v>
      </c>
      <c r="D39" s="11" t="s">
        <v>28</v>
      </c>
      <c r="E39" s="6"/>
      <c r="F39" s="9"/>
      <c r="G39" s="9"/>
      <c r="H39" s="8">
        <v>8800</v>
      </c>
      <c r="I39" s="7"/>
    </row>
    <row r="40" spans="1:9" ht="30" customHeight="1" thickBot="1" x14ac:dyDescent="0.3">
      <c r="A40" s="10" t="s">
        <v>29</v>
      </c>
      <c r="B40" s="9">
        <v>1185</v>
      </c>
      <c r="C40" s="9">
        <v>585</v>
      </c>
      <c r="D40" s="11" t="s">
        <v>25</v>
      </c>
      <c r="E40" s="6"/>
      <c r="F40" s="9"/>
      <c r="G40" s="9"/>
      <c r="H40" s="8">
        <v>8800</v>
      </c>
      <c r="I40" s="7"/>
    </row>
    <row r="41" spans="1:9" ht="30" customHeight="1" thickBot="1" x14ac:dyDescent="0.3">
      <c r="A41" s="10" t="s">
        <v>30</v>
      </c>
      <c r="B41" s="9">
        <v>1185</v>
      </c>
      <c r="C41" s="9">
        <v>585</v>
      </c>
      <c r="D41" s="11" t="s">
        <v>28</v>
      </c>
      <c r="E41" s="6"/>
      <c r="F41" s="9"/>
      <c r="G41" s="9"/>
      <c r="H41" s="8">
        <v>8800</v>
      </c>
      <c r="I41" s="7"/>
    </row>
    <row r="42" spans="1:9" ht="30" customHeight="1" thickBot="1" x14ac:dyDescent="0.3">
      <c r="A42" s="19" t="s">
        <v>24</v>
      </c>
      <c r="B42" s="9">
        <v>2400</v>
      </c>
      <c r="C42" s="9">
        <v>600</v>
      </c>
      <c r="D42" s="6">
        <v>40</v>
      </c>
      <c r="E42" s="6">
        <v>10</v>
      </c>
      <c r="F42" s="9">
        <v>7.2</v>
      </c>
      <c r="G42" s="9">
        <v>0.28799999999999998</v>
      </c>
      <c r="H42" s="8">
        <v>10500</v>
      </c>
      <c r="I42" s="7">
        <f>H42*G42</f>
        <v>3023.9999999999995</v>
      </c>
    </row>
    <row r="43" spans="1:9" ht="30" customHeight="1" thickBot="1" x14ac:dyDescent="0.3">
      <c r="A43" s="20"/>
      <c r="B43" s="9">
        <v>2400</v>
      </c>
      <c r="C43" s="9">
        <v>600</v>
      </c>
      <c r="D43" s="6">
        <v>50</v>
      </c>
      <c r="E43" s="6">
        <v>8</v>
      </c>
      <c r="F43" s="9">
        <v>11.52</v>
      </c>
      <c r="G43" s="9">
        <v>0.57599999999999996</v>
      </c>
      <c r="H43" s="8">
        <v>10150</v>
      </c>
      <c r="I43" s="7">
        <f t="shared" si="1"/>
        <v>5846.4</v>
      </c>
    </row>
    <row r="44" spans="1:9" ht="30" customHeight="1" thickBot="1" x14ac:dyDescent="0.3">
      <c r="A44" s="18"/>
      <c r="B44" s="9">
        <v>2400</v>
      </c>
      <c r="C44" s="9">
        <v>600</v>
      </c>
      <c r="D44" s="6">
        <v>100</v>
      </c>
      <c r="E44" s="6">
        <v>4</v>
      </c>
      <c r="F44" s="9">
        <v>5.76</v>
      </c>
      <c r="G44" s="9">
        <v>0.57599999999999996</v>
      </c>
      <c r="H44" s="8">
        <v>10400</v>
      </c>
      <c r="I44" s="7">
        <f t="shared" si="1"/>
        <v>5990.4</v>
      </c>
    </row>
    <row r="45" spans="1:9" ht="30" customHeight="1" thickBot="1" x14ac:dyDescent="0.3">
      <c r="A45" s="19" t="s">
        <v>16</v>
      </c>
      <c r="B45" s="9">
        <v>2400</v>
      </c>
      <c r="C45" s="9">
        <v>600</v>
      </c>
      <c r="D45" s="6">
        <v>40</v>
      </c>
      <c r="E45" s="6">
        <v>10</v>
      </c>
      <c r="F45" s="9">
        <v>7.2</v>
      </c>
      <c r="G45" s="9">
        <v>0.28799999999999998</v>
      </c>
      <c r="H45" s="8">
        <v>10900</v>
      </c>
      <c r="I45" s="7">
        <f t="shared" ref="I45:I47" si="2">H45*G45</f>
        <v>3139.2</v>
      </c>
    </row>
    <row r="46" spans="1:9" ht="30" customHeight="1" thickBot="1" x14ac:dyDescent="0.3">
      <c r="A46" s="20"/>
      <c r="B46" s="9">
        <v>2400</v>
      </c>
      <c r="C46" s="9">
        <v>600</v>
      </c>
      <c r="D46" s="6">
        <v>50</v>
      </c>
      <c r="E46" s="6">
        <v>8</v>
      </c>
      <c r="F46" s="9">
        <v>11.52</v>
      </c>
      <c r="G46" s="9">
        <v>0.57599999999999996</v>
      </c>
      <c r="H46" s="8">
        <v>10600</v>
      </c>
      <c r="I46" s="7">
        <f t="shared" si="2"/>
        <v>6105.5999999999995</v>
      </c>
    </row>
    <row r="47" spans="1:9" ht="30" customHeight="1" thickBot="1" x14ac:dyDescent="0.3">
      <c r="A47" s="18"/>
      <c r="B47" s="9">
        <v>2400</v>
      </c>
      <c r="C47" s="9">
        <v>600</v>
      </c>
      <c r="D47" s="6">
        <v>100</v>
      </c>
      <c r="E47" s="6">
        <v>4</v>
      </c>
      <c r="F47" s="9">
        <v>5.76</v>
      </c>
      <c r="G47" s="9">
        <v>0.57599999999999996</v>
      </c>
      <c r="H47" s="8">
        <v>10800</v>
      </c>
      <c r="I47" s="7">
        <f t="shared" si="2"/>
        <v>6220.7999999999993</v>
      </c>
    </row>
    <row r="48" spans="1:9" ht="30" customHeight="1" thickBot="1" x14ac:dyDescent="0.3">
      <c r="A48" s="19" t="s">
        <v>22</v>
      </c>
      <c r="B48" s="9">
        <v>600</v>
      </c>
      <c r="C48" s="9">
        <v>150</v>
      </c>
      <c r="D48" s="6">
        <v>200</v>
      </c>
      <c r="E48" s="6"/>
      <c r="F48" s="9"/>
      <c r="G48" s="9"/>
      <c r="H48" s="8">
        <v>0</v>
      </c>
      <c r="I48" s="7"/>
    </row>
    <row r="49" spans="1:9" ht="30" customHeight="1" thickBot="1" x14ac:dyDescent="0.3">
      <c r="A49" s="20"/>
      <c r="B49" s="9">
        <v>300</v>
      </c>
      <c r="C49" s="9">
        <v>150</v>
      </c>
      <c r="D49" s="6">
        <v>200</v>
      </c>
      <c r="E49" s="6"/>
      <c r="F49" s="9"/>
      <c r="G49" s="9"/>
      <c r="H49" s="8">
        <v>0</v>
      </c>
      <c r="I49" s="7"/>
    </row>
    <row r="50" spans="1:9" ht="30" customHeight="1" thickBot="1" x14ac:dyDescent="0.3">
      <c r="A50" s="18"/>
      <c r="B50" s="9">
        <v>150</v>
      </c>
      <c r="C50" s="9">
        <v>150</v>
      </c>
      <c r="D50" s="6">
        <v>200</v>
      </c>
      <c r="E50" s="6"/>
      <c r="F50" s="9"/>
      <c r="G50" s="9"/>
      <c r="H50" s="8">
        <v>0</v>
      </c>
      <c r="I50" s="7"/>
    </row>
    <row r="51" spans="1:9" ht="21" customHeight="1" thickBot="1" x14ac:dyDescent="0.3">
      <c r="A51" s="27" t="s">
        <v>32</v>
      </c>
      <c r="B51" s="27"/>
      <c r="C51" s="27"/>
      <c r="D51" s="27"/>
      <c r="E51" s="27"/>
      <c r="F51" s="27"/>
      <c r="G51" s="27"/>
      <c r="H51" s="27"/>
      <c r="I51" s="28"/>
    </row>
    <row r="52" spans="1:9" ht="30" customHeight="1" thickBot="1" x14ac:dyDescent="0.3">
      <c r="A52" s="19" t="s">
        <v>12</v>
      </c>
      <c r="B52" s="5">
        <v>1185</v>
      </c>
      <c r="C52" s="5">
        <v>585</v>
      </c>
      <c r="D52" s="6">
        <v>20</v>
      </c>
      <c r="E52" s="6">
        <v>20</v>
      </c>
      <c r="F52" s="5">
        <v>13.8645</v>
      </c>
      <c r="G52" s="5">
        <v>0.27729999999999999</v>
      </c>
      <c r="H52" s="8">
        <v>0</v>
      </c>
      <c r="I52" s="7">
        <f>H52*G52</f>
        <v>0</v>
      </c>
    </row>
    <row r="53" spans="1:9" ht="30" customHeight="1" thickBot="1" x14ac:dyDescent="0.3">
      <c r="A53" s="20"/>
      <c r="B53" s="9">
        <v>1185</v>
      </c>
      <c r="C53" s="9">
        <v>585</v>
      </c>
      <c r="D53" s="6">
        <v>30</v>
      </c>
      <c r="E53" s="6">
        <v>13</v>
      </c>
      <c r="F53" s="5">
        <v>8.3190000000000008</v>
      </c>
      <c r="G53" s="5">
        <v>0.27039999999999997</v>
      </c>
      <c r="H53" s="8">
        <v>0</v>
      </c>
      <c r="I53" s="7">
        <f t="shared" ref="I53:I59" si="3">H53*G53</f>
        <v>0</v>
      </c>
    </row>
    <row r="54" spans="1:9" ht="30" customHeight="1" thickBot="1" x14ac:dyDescent="0.3">
      <c r="A54" s="20"/>
      <c r="B54" s="9">
        <v>1185</v>
      </c>
      <c r="C54" s="9">
        <v>585</v>
      </c>
      <c r="D54" s="6">
        <v>40</v>
      </c>
      <c r="E54" s="6">
        <v>9</v>
      </c>
      <c r="F54" s="5">
        <v>6.24</v>
      </c>
      <c r="G54" s="5">
        <v>0.249</v>
      </c>
      <c r="H54" s="8">
        <v>0</v>
      </c>
      <c r="I54" s="7">
        <f t="shared" si="3"/>
        <v>0</v>
      </c>
    </row>
    <row r="55" spans="1:9" ht="29.25" customHeight="1" thickBot="1" x14ac:dyDescent="0.3">
      <c r="A55" s="20"/>
      <c r="B55" s="9">
        <v>1185</v>
      </c>
      <c r="C55" s="9">
        <v>585</v>
      </c>
      <c r="D55" s="6">
        <v>50</v>
      </c>
      <c r="E55" s="6">
        <v>7</v>
      </c>
      <c r="F55" s="5">
        <v>4.8499999999999996</v>
      </c>
      <c r="G55" s="5">
        <v>0.24299999999999999</v>
      </c>
      <c r="H55" s="8">
        <v>0</v>
      </c>
      <c r="I55" s="7">
        <f t="shared" si="3"/>
        <v>0</v>
      </c>
    </row>
    <row r="56" spans="1:9" ht="30" customHeight="1" thickBot="1" x14ac:dyDescent="0.3">
      <c r="A56" s="20"/>
      <c r="B56" s="9">
        <v>1185</v>
      </c>
      <c r="C56" s="9">
        <v>585</v>
      </c>
      <c r="D56" s="6">
        <v>60</v>
      </c>
      <c r="E56" s="6">
        <v>7</v>
      </c>
      <c r="F56" s="5">
        <v>4.8499999999999996</v>
      </c>
      <c r="G56" s="5">
        <v>0.29120000000000001</v>
      </c>
      <c r="H56" s="8">
        <v>0</v>
      </c>
      <c r="I56" s="7">
        <f t="shared" si="3"/>
        <v>0</v>
      </c>
    </row>
    <row r="57" spans="1:9" ht="30" customHeight="1" thickBot="1" x14ac:dyDescent="0.3">
      <c r="A57" s="20"/>
      <c r="B57" s="9">
        <v>1185</v>
      </c>
      <c r="C57" s="9">
        <v>585</v>
      </c>
      <c r="D57" s="6">
        <v>100</v>
      </c>
      <c r="E57" s="6">
        <v>4</v>
      </c>
      <c r="F57" s="5">
        <v>2.77</v>
      </c>
      <c r="G57" s="5">
        <v>0.27700000000000002</v>
      </c>
      <c r="H57" s="8">
        <v>0</v>
      </c>
      <c r="I57" s="7">
        <f t="shared" si="3"/>
        <v>0</v>
      </c>
    </row>
    <row r="58" spans="1:9" ht="30" customHeight="1" thickBot="1" x14ac:dyDescent="0.3">
      <c r="A58" s="19" t="s">
        <v>14</v>
      </c>
      <c r="B58" s="5">
        <v>1185</v>
      </c>
      <c r="C58" s="9">
        <v>585</v>
      </c>
      <c r="D58" s="6">
        <v>50</v>
      </c>
      <c r="E58" s="6">
        <v>7</v>
      </c>
      <c r="F58" s="5">
        <v>4.8499999999999996</v>
      </c>
      <c r="G58" s="5">
        <v>0.2429</v>
      </c>
      <c r="H58" s="8">
        <v>0</v>
      </c>
      <c r="I58" s="7">
        <f t="shared" si="3"/>
        <v>0</v>
      </c>
    </row>
    <row r="59" spans="1:9" ht="28.5" customHeight="1" thickBot="1" x14ac:dyDescent="0.3">
      <c r="A59" s="18"/>
      <c r="B59" s="9">
        <v>1185</v>
      </c>
      <c r="C59" s="9">
        <v>585</v>
      </c>
      <c r="D59" s="6">
        <v>80</v>
      </c>
      <c r="E59" s="6">
        <v>5</v>
      </c>
      <c r="F59" s="5">
        <v>3.47</v>
      </c>
      <c r="G59" s="5">
        <v>0.27700000000000002</v>
      </c>
      <c r="H59" s="8">
        <v>0</v>
      </c>
      <c r="I59" s="7">
        <f t="shared" si="3"/>
        <v>0</v>
      </c>
    </row>
    <row r="60" spans="1:9" ht="20.45" customHeight="1" thickBot="1" x14ac:dyDescent="0.3">
      <c r="A60" s="27" t="s">
        <v>33</v>
      </c>
      <c r="B60" s="27"/>
      <c r="C60" s="27"/>
      <c r="D60" s="27"/>
      <c r="E60" s="27"/>
      <c r="F60" s="27"/>
      <c r="G60" s="27"/>
      <c r="H60" s="27"/>
      <c r="I60" s="28"/>
    </row>
    <row r="61" spans="1:9" ht="30" customHeight="1" thickBot="1" x14ac:dyDescent="0.3">
      <c r="A61" s="9" t="s">
        <v>20</v>
      </c>
      <c r="B61" s="9"/>
      <c r="C61" s="9"/>
      <c r="D61" s="6"/>
      <c r="E61" s="6">
        <v>12</v>
      </c>
      <c r="F61" s="9"/>
      <c r="G61" s="9"/>
      <c r="H61" s="8">
        <v>395</v>
      </c>
      <c r="I61" s="7"/>
    </row>
    <row r="62" spans="1:9" ht="30" customHeight="1" thickBot="1" x14ac:dyDescent="0.3">
      <c r="A62" s="9" t="s">
        <v>21</v>
      </c>
      <c r="B62" s="9"/>
      <c r="C62" s="9"/>
      <c r="D62" s="6"/>
      <c r="E62" s="6">
        <v>12</v>
      </c>
      <c r="F62" s="9"/>
      <c r="G62" s="9"/>
      <c r="H62" s="8">
        <v>0</v>
      </c>
      <c r="I62" s="7"/>
    </row>
    <row r="63" spans="1:9" ht="40.5" customHeight="1" thickBot="1" x14ac:dyDescent="0.3">
      <c r="A63" s="12" t="s">
        <v>31</v>
      </c>
      <c r="B63" s="9"/>
      <c r="C63" s="9"/>
      <c r="D63" s="6"/>
      <c r="E63" s="6">
        <v>12</v>
      </c>
      <c r="F63" s="9"/>
      <c r="G63" s="9"/>
      <c r="H63" s="8">
        <v>450</v>
      </c>
      <c r="I63" s="7"/>
    </row>
    <row r="64" spans="1:9" ht="40.5" customHeight="1" thickBot="1" x14ac:dyDescent="0.3">
      <c r="A64" s="12" t="s">
        <v>31</v>
      </c>
      <c r="B64" s="9"/>
      <c r="C64" s="9"/>
      <c r="D64" s="6"/>
      <c r="E64" s="6">
        <v>12</v>
      </c>
      <c r="F64" s="9"/>
      <c r="G64" s="9"/>
      <c r="H64" s="8">
        <v>450</v>
      </c>
      <c r="I64" s="7"/>
    </row>
  </sheetData>
  <sheetProtection formatCells="0" formatColumns="0" formatRows="0" insertColumns="0" insertRows="0" insertHyperlinks="0" deleteColumns="0" deleteRows="0"/>
  <mergeCells count="17">
    <mergeCell ref="A60:I60"/>
    <mergeCell ref="A10:A16"/>
    <mergeCell ref="A9:I9"/>
    <mergeCell ref="A31:A37"/>
    <mergeCell ref="A42:A44"/>
    <mergeCell ref="A45:A47"/>
    <mergeCell ref="A29:A30"/>
    <mergeCell ref="A48:A50"/>
    <mergeCell ref="A51:I51"/>
    <mergeCell ref="A17:A22"/>
    <mergeCell ref="A23:A28"/>
    <mergeCell ref="A6:I6"/>
    <mergeCell ref="A52:A57"/>
    <mergeCell ref="B7:D7"/>
    <mergeCell ref="A58:A59"/>
    <mergeCell ref="E7:G7"/>
    <mergeCell ref="H7:I7"/>
  </mergeCells>
  <pageMargins left="0.31496062992125984" right="0.31496062992125984" top="0.35433070866141736" bottom="0.35433070866141736" header="0.31496062992125984" footer="0.31496062992125984"/>
  <pageSetup paperSize="9" scale="93" orientation="portrait" r:id="rId1"/>
  <ignoredErrors>
    <ignoredError sqref="D38 D4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5:I12"/>
  <sheetViews>
    <sheetView workbookViewId="0">
      <pane ySplit="8" topLeftCell="A9" activePane="bottomLeft" state="frozen"/>
      <selection pane="bottomLeft" activeCell="H13" sqref="H13"/>
    </sheetView>
  </sheetViews>
  <sheetFormatPr defaultRowHeight="15" x14ac:dyDescent="0.25"/>
  <cols>
    <col min="1" max="1" width="31.7109375" style="1" customWidth="1"/>
    <col min="4" max="4" width="11.5703125" style="2" bestFit="1" customWidth="1"/>
    <col min="5" max="5" width="11.5703125" style="2" customWidth="1"/>
    <col min="6" max="6" width="9.140625" style="2"/>
    <col min="8" max="8" width="8.42578125" customWidth="1"/>
    <col min="9" max="9" width="10" customWidth="1"/>
  </cols>
  <sheetData>
    <row r="5" spans="1:9" ht="15.75" customHeight="1" x14ac:dyDescent="0.25"/>
    <row r="6" spans="1:9" ht="20.45" customHeight="1" thickBot="1" x14ac:dyDescent="0.3">
      <c r="A6" s="17" t="s">
        <v>13</v>
      </c>
      <c r="B6" s="17"/>
      <c r="C6" s="17"/>
      <c r="D6" s="17"/>
      <c r="E6" s="17"/>
      <c r="F6" s="17"/>
      <c r="G6" s="17"/>
      <c r="H6" s="17"/>
      <c r="I6" s="18"/>
    </row>
    <row r="7" spans="1:9" ht="24.6" customHeight="1" thickBot="1" x14ac:dyDescent="0.3">
      <c r="A7" s="13" t="s">
        <v>0</v>
      </c>
      <c r="B7" s="21" t="s">
        <v>42</v>
      </c>
      <c r="C7" s="22"/>
      <c r="D7" s="23"/>
      <c r="E7" s="4" t="s">
        <v>43</v>
      </c>
      <c r="F7" s="24" t="s">
        <v>39</v>
      </c>
      <c r="G7" s="25"/>
      <c r="H7" s="21" t="s">
        <v>3</v>
      </c>
      <c r="I7" s="23"/>
    </row>
    <row r="8" spans="1:9" ht="30" customHeight="1" thickBot="1" x14ac:dyDescent="0.3">
      <c r="A8" s="13"/>
      <c r="B8" s="13" t="s">
        <v>11</v>
      </c>
      <c r="C8" s="13" t="s">
        <v>4</v>
      </c>
      <c r="D8" s="4" t="s">
        <v>5</v>
      </c>
      <c r="E8" s="4" t="s">
        <v>7</v>
      </c>
      <c r="F8" s="4" t="s">
        <v>6</v>
      </c>
      <c r="G8" s="13" t="s">
        <v>7</v>
      </c>
      <c r="H8" s="13" t="s">
        <v>40</v>
      </c>
      <c r="I8" s="13" t="s">
        <v>41</v>
      </c>
    </row>
    <row r="9" spans="1:9" ht="16.5" thickBot="1" x14ac:dyDescent="0.3">
      <c r="A9" s="27" t="s">
        <v>35</v>
      </c>
      <c r="B9" s="27"/>
      <c r="C9" s="27"/>
      <c r="D9" s="27"/>
      <c r="E9" s="27"/>
      <c r="F9" s="27"/>
      <c r="G9" s="27"/>
      <c r="H9" s="27"/>
      <c r="I9" s="28"/>
    </row>
    <row r="10" spans="1:9" ht="32.25" customHeight="1" thickBot="1" x14ac:dyDescent="0.3">
      <c r="A10" s="14" t="s">
        <v>36</v>
      </c>
      <c r="B10" s="7">
        <v>20000</v>
      </c>
      <c r="C10" s="7">
        <v>2000</v>
      </c>
      <c r="D10" s="7">
        <v>8</v>
      </c>
      <c r="E10" s="7">
        <v>40</v>
      </c>
      <c r="F10" s="7"/>
      <c r="G10" s="7"/>
      <c r="H10" s="15">
        <v>0</v>
      </c>
      <c r="I10" s="7">
        <f>E10*H10</f>
        <v>0</v>
      </c>
    </row>
    <row r="11" spans="1:9" ht="32.25" customHeight="1" thickBot="1" x14ac:dyDescent="0.3">
      <c r="A11" s="14" t="s">
        <v>37</v>
      </c>
      <c r="B11" s="7">
        <v>20000</v>
      </c>
      <c r="C11" s="7">
        <v>2000</v>
      </c>
      <c r="D11" s="7">
        <v>8</v>
      </c>
      <c r="E11" s="7">
        <v>40</v>
      </c>
      <c r="F11" s="7"/>
      <c r="G11" s="7"/>
      <c r="H11" s="15">
        <v>0</v>
      </c>
      <c r="I11" s="7">
        <f t="shared" ref="I11:I12" si="0">E11*H11</f>
        <v>0</v>
      </c>
    </row>
    <row r="12" spans="1:9" ht="30.75" customHeight="1" thickBot="1" x14ac:dyDescent="0.3">
      <c r="A12" s="14" t="s">
        <v>38</v>
      </c>
      <c r="B12" s="7">
        <v>20000</v>
      </c>
      <c r="C12" s="7">
        <v>2000</v>
      </c>
      <c r="D12" s="7">
        <v>8</v>
      </c>
      <c r="E12" s="7">
        <v>40</v>
      </c>
      <c r="F12" s="7"/>
      <c r="G12" s="7"/>
      <c r="H12" s="15">
        <v>0</v>
      </c>
      <c r="I12" s="7">
        <f t="shared" si="0"/>
        <v>0</v>
      </c>
    </row>
  </sheetData>
  <sheetProtection formatCells="0" formatColumns="0" formatRows="0" insertColumns="0" insertRows="0" insertHyperlinks="0" deleteColumns="0" deleteRows="0"/>
  <mergeCells count="5">
    <mergeCell ref="A9:I9"/>
    <mergeCell ref="A6:I6"/>
    <mergeCell ref="B7:D7"/>
    <mergeCell ref="F7:G7"/>
    <mergeCell ref="H7:I7"/>
  </mergeCells>
  <pageMargins left="0.31496062992125984" right="0.31496062992125984" top="0.35433070866141736" bottom="0.35433070866141736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ПЕНОПЛЭКС</vt:lpstr>
      <vt:lpstr>Plastguard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2021-09-03T09:03:39Z</dcterms:modified>
</cp:coreProperties>
</file>